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R07\Desktop\"/>
    </mc:Choice>
  </mc:AlternateContent>
  <xr:revisionPtr revIDLastSave="0" documentId="8_{DE469A17-5DD9-47CA-959D-2D89309DDD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L55" i="1" s="1"/>
  <c r="L56" i="1" s="1"/>
  <c r="L42" i="1"/>
  <c r="L37" i="1"/>
  <c r="L32" i="1"/>
  <c r="L51" i="1"/>
  <c r="L40" i="1"/>
  <c r="L35" i="1"/>
  <c r="L50" i="1"/>
  <c r="L49" i="1"/>
  <c r="L48" i="1"/>
  <c r="L47" i="1"/>
  <c r="L30" i="1"/>
  <c r="L52" i="1" l="1"/>
  <c r="L45" i="1"/>
  <c r="L59" i="1" s="1"/>
</calcChain>
</file>

<file path=xl/sharedStrings.xml><?xml version="1.0" encoding="utf-8"?>
<sst xmlns="http://schemas.openxmlformats.org/spreadsheetml/2006/main" count="113" uniqueCount="61">
  <si>
    <t>Fyll i formuläret och skicka det till oss i excel-format</t>
  </si>
  <si>
    <t>Märk inbetalningen med förening och lag.</t>
  </si>
  <si>
    <t>0-12 år</t>
  </si>
  <si>
    <t>13-18 år</t>
  </si>
  <si>
    <t>Vuxna</t>
  </si>
  <si>
    <t>Nynäshamn</t>
  </si>
  <si>
    <t>Oskarshamn</t>
  </si>
  <si>
    <t>Avgångstid färja fredag</t>
  </si>
  <si>
    <t>Hemresetid färja söndag</t>
  </si>
  <si>
    <t>Antal</t>
  </si>
  <si>
    <t>kr</t>
  </si>
  <si>
    <t>110/120</t>
  </si>
  <si>
    <t>130/140</t>
  </si>
  <si>
    <t>150/160</t>
  </si>
  <si>
    <t>XS</t>
  </si>
  <si>
    <t>S</t>
  </si>
  <si>
    <t>M</t>
  </si>
  <si>
    <t>L</t>
  </si>
  <si>
    <t>XL</t>
  </si>
  <si>
    <t>välj storlekar</t>
  </si>
  <si>
    <t>st</t>
  </si>
  <si>
    <t>Summa</t>
  </si>
  <si>
    <r>
      <t xml:space="preserve">Mat </t>
    </r>
    <r>
      <rPr>
        <sz val="10"/>
        <rFont val="Calibri"/>
        <family val="2"/>
      </rPr>
      <t>om du inte väljer paketet</t>
    </r>
  </si>
  <si>
    <t>Sa antal</t>
  </si>
  <si>
    <r>
      <t xml:space="preserve">Specialkost </t>
    </r>
    <r>
      <rPr>
        <sz val="10"/>
        <rFont val="Calibri"/>
        <family val="2"/>
      </rPr>
      <t>för alla anmälningar</t>
    </r>
  </si>
  <si>
    <t>Glutenfritt</t>
  </si>
  <si>
    <t>personer</t>
  </si>
  <si>
    <t>Laktosfritt</t>
  </si>
  <si>
    <t>Vegetariskt</t>
  </si>
  <si>
    <t>Mjölkfritt</t>
  </si>
  <si>
    <t xml:space="preserve">Lör: Frukost </t>
  </si>
  <si>
    <t xml:space="preserve">Lör: Lunch </t>
  </si>
  <si>
    <t xml:space="preserve">Lör: Middag </t>
  </si>
  <si>
    <r>
      <t xml:space="preserve">T-shirt </t>
    </r>
    <r>
      <rPr>
        <sz val="10"/>
        <color rgb="FF000000"/>
        <rFont val="Calibri"/>
        <family val="2"/>
      </rPr>
      <t>om du inte väljer paketet</t>
    </r>
  </si>
  <si>
    <t>Avgångstid färja lördag</t>
  </si>
  <si>
    <t>Hemresetid färja lördag</t>
  </si>
  <si>
    <t>16.00</t>
  </si>
  <si>
    <t>Förening:</t>
  </si>
  <si>
    <t>Lag:</t>
  </si>
  <si>
    <t>Ansvarig ledare:</t>
  </si>
  <si>
    <t>med logi, mat, buss och T-shirt</t>
  </si>
  <si>
    <t>T-shirt ingår i priset</t>
  </si>
  <si>
    <t>Paketpris 1</t>
  </si>
  <si>
    <t>Paketpris 2</t>
  </si>
  <si>
    <t>Paketpris 3</t>
  </si>
  <si>
    <t>Beställningar enligt PM1:</t>
  </si>
  <si>
    <t>Sön: Frukost</t>
  </si>
  <si>
    <t>Sön: Lunch</t>
  </si>
  <si>
    <t>Kontaktuppgifter ledare:</t>
  </si>
  <si>
    <t>Ålder och antal resande</t>
  </si>
  <si>
    <t>Pris:</t>
  </si>
  <si>
    <t>TOTAL SUMMA:</t>
  </si>
  <si>
    <t>Kr</t>
  </si>
  <si>
    <t>Betalas in på BG: 182-2386</t>
  </si>
  <si>
    <t xml:space="preserve">wisbycupen@gmail.com </t>
  </si>
  <si>
    <t>Senast 1 September</t>
  </si>
  <si>
    <t>Betala in slutsumman till oss på bankgiro 182-2386</t>
  </si>
  <si>
    <t>Vänligen markera med kryss vilken båttur ni väljer att åka</t>
  </si>
  <si>
    <r>
      <t xml:space="preserve">All mat och försäljning är nötfri. </t>
    </r>
    <r>
      <rPr>
        <b/>
        <sz val="10"/>
        <rFont val="Calibri"/>
        <family val="2"/>
      </rPr>
      <t>Vi kan enbart erbjuda nedanstående specialkost.</t>
    </r>
  </si>
  <si>
    <r>
      <t xml:space="preserve">Kombinationer av de allergier vi angivit här intill skriver du i denna textruta, t ex 1 gluten + laktos, 1 veg+mjölk.                                                              </t>
    </r>
    <r>
      <rPr>
        <b/>
        <sz val="10"/>
        <color rgb="FF002060"/>
        <rFont val="Calibri"/>
        <family val="2"/>
      </rPr>
      <t xml:space="preserve"> Kombinationer skrivs inte in i spalten bredvid.</t>
    </r>
  </si>
  <si>
    <t>Beställningar till Wisbycupen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</si>
</sst>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Calibri"/>
    </font>
    <font>
      <sz val="10"/>
      <name val="Gill Sans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color rgb="FF002060"/>
      <name val="Calibri"/>
      <family val="2"/>
    </font>
    <font>
      <sz val="7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4"/>
      <name val="Calibri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rgb="FF00206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rgb="FF002060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5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4" fillId="2" borderId="5" xfId="0" applyFont="1" applyFill="1" applyBorder="1"/>
    <xf numFmtId="0" fontId="0" fillId="2" borderId="5" xfId="0" applyFill="1" applyBorder="1"/>
    <xf numFmtId="0" fontId="10" fillId="2" borderId="5" xfId="0" applyFont="1" applyFill="1" applyBorder="1"/>
    <xf numFmtId="0" fontId="5" fillId="0" borderId="0" xfId="0" applyFont="1" applyAlignment="1">
      <alignment horizontal="center" vertical="top"/>
    </xf>
    <xf numFmtId="0" fontId="7" fillId="0" borderId="5" xfId="0" applyFont="1" applyBorder="1"/>
    <xf numFmtId="0" fontId="11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12" fillId="0" borderId="5" xfId="0" applyFont="1" applyBorder="1"/>
    <xf numFmtId="0" fontId="13" fillId="0" borderId="5" xfId="0" applyFont="1" applyBorder="1"/>
    <xf numFmtId="0" fontId="14" fillId="0" borderId="5" xfId="0" applyFont="1" applyBorder="1"/>
    <xf numFmtId="3" fontId="10" fillId="2" borderId="5" xfId="0" applyNumberFormat="1" applyFont="1" applyFill="1" applyBorder="1"/>
    <xf numFmtId="3" fontId="0" fillId="0" borderId="0" xfId="0" applyNumberFormat="1"/>
    <xf numFmtId="3" fontId="5" fillId="0" borderId="0" xfId="0" applyNumberFormat="1" applyFont="1" applyAlignment="1">
      <alignment horizontal="left"/>
    </xf>
    <xf numFmtId="3" fontId="9" fillId="0" borderId="0" xfId="0" applyNumberFormat="1" applyFont="1"/>
    <xf numFmtId="3" fontId="14" fillId="0" borderId="5" xfId="0" applyNumberFormat="1" applyFont="1" applyBorder="1"/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/>
    <xf numFmtId="3" fontId="10" fillId="0" borderId="5" xfId="0" applyNumberFormat="1" applyFont="1" applyBorder="1"/>
    <xf numFmtId="0" fontId="10" fillId="0" borderId="5" xfId="0" applyFont="1" applyBorder="1"/>
    <xf numFmtId="0" fontId="18" fillId="0" borderId="5" xfId="0" applyFont="1" applyBorder="1"/>
    <xf numFmtId="0" fontId="19" fillId="0" borderId="5" xfId="0" applyFont="1" applyBorder="1"/>
    <xf numFmtId="3" fontId="18" fillId="0" borderId="5" xfId="0" applyNumberFormat="1" applyFont="1" applyBorder="1"/>
    <xf numFmtId="0" fontId="18" fillId="3" borderId="5" xfId="0" applyFont="1" applyFill="1" applyBorder="1"/>
    <xf numFmtId="0" fontId="19" fillId="3" borderId="0" xfId="0" applyFont="1" applyFill="1"/>
    <xf numFmtId="0" fontId="19" fillId="3" borderId="5" xfId="0" applyFont="1" applyFill="1" applyBorder="1"/>
    <xf numFmtId="3" fontId="18" fillId="3" borderId="5" xfId="0" applyNumberFormat="1" applyFont="1" applyFill="1" applyBorder="1"/>
    <xf numFmtId="0" fontId="0" fillId="3" borderId="0" xfId="0" applyFill="1"/>
    <xf numFmtId="0" fontId="20" fillId="0" borderId="0" xfId="0" applyFont="1"/>
    <xf numFmtId="0" fontId="21" fillId="0" borderId="0" xfId="1"/>
    <xf numFmtId="0" fontId="19" fillId="0" borderId="0" xfId="0" applyFont="1"/>
    <xf numFmtId="0" fontId="15" fillId="0" borderId="5" xfId="0" applyFont="1" applyBorder="1"/>
    <xf numFmtId="0" fontId="0" fillId="0" borderId="10" xfId="0" applyBorder="1"/>
    <xf numFmtId="0" fontId="7" fillId="0" borderId="10" xfId="0" applyFont="1" applyBorder="1"/>
    <xf numFmtId="0" fontId="16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3" fontId="0" fillId="0" borderId="5" xfId="0" applyNumberFormat="1" applyBorder="1"/>
    <xf numFmtId="0" fontId="15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20" fontId="16" fillId="0" borderId="9" xfId="0" applyNumberFormat="1" applyFont="1" applyBorder="1" applyAlignment="1">
      <alignment horizontal="center"/>
    </xf>
    <xf numFmtId="0" fontId="15" fillId="0" borderId="5" xfId="0" applyFont="1" applyBorder="1"/>
    <xf numFmtId="20" fontId="16" fillId="0" borderId="5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3" xfId="0" applyFont="1" applyBorder="1"/>
    <xf numFmtId="0" fontId="5" fillId="0" borderId="11" xfId="0" applyFont="1" applyBorder="1" applyAlignment="1">
      <alignment horizontal="center"/>
    </xf>
    <xf numFmtId="0" fontId="7" fillId="0" borderId="12" xfId="0" applyFont="1" applyBorder="1"/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0" fillId="0" borderId="0" xfId="0"/>
    <xf numFmtId="0" fontId="5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0" fillId="0" borderId="6" xfId="0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5" fillId="0" borderId="5" xfId="0" applyFont="1" applyBorder="1" applyAlignment="1">
      <alignment horizontal="center"/>
    </xf>
    <xf numFmtId="0" fontId="7" fillId="0" borderId="10" xfId="0" applyFont="1" applyBorder="1"/>
    <xf numFmtId="0" fontId="15" fillId="0" borderId="10" xfId="0" applyFont="1" applyBorder="1"/>
    <xf numFmtId="20" fontId="8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724025" cy="495300"/>
    <xdr:pic>
      <xdr:nvPicPr>
        <xdr:cNvPr id="2" name="image1.jpg" descr="C:\Users\MIN\Desktop\Oss\Magnus Test\Visby gymnasterna-Tes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isbycup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44"/>
  <sheetViews>
    <sheetView tabSelected="1" workbookViewId="0">
      <selection activeCell="F8" sqref="F8"/>
    </sheetView>
  </sheetViews>
  <sheetFormatPr defaultColWidth="14.54296875" defaultRowHeight="15" customHeight="1"/>
  <cols>
    <col min="1" max="1" width="25.1796875" customWidth="1"/>
    <col min="2" max="3" width="5" customWidth="1"/>
    <col min="4" max="10" width="4.453125" customWidth="1"/>
    <col min="11" max="11" width="5.7265625" customWidth="1"/>
    <col min="12" max="12" width="7.7265625" style="29" bestFit="1" customWidth="1"/>
    <col min="13" max="13" width="7" customWidth="1"/>
    <col min="14" max="26" width="9.1796875" customWidth="1"/>
  </cols>
  <sheetData>
    <row r="1" spans="1:13" ht="14.5">
      <c r="A1" s="1"/>
      <c r="B1" s="1"/>
      <c r="C1" s="1"/>
      <c r="D1" s="1"/>
      <c r="E1" s="1"/>
      <c r="F1" s="1"/>
      <c r="G1" s="1"/>
      <c r="H1" s="1"/>
    </row>
    <row r="2" spans="1:13" ht="18.5">
      <c r="A2" s="1"/>
      <c r="B2" s="1"/>
      <c r="C2" s="2" t="s">
        <v>60</v>
      </c>
      <c r="D2" s="1"/>
      <c r="E2" s="1"/>
      <c r="F2" s="1"/>
      <c r="G2" s="1"/>
      <c r="H2" s="1"/>
    </row>
    <row r="3" spans="1:13" ht="15.5">
      <c r="A3" s="1"/>
      <c r="B3" s="1"/>
      <c r="C3" s="3" t="s">
        <v>0</v>
      </c>
      <c r="D3" s="1"/>
      <c r="E3" s="1"/>
      <c r="F3" s="1"/>
      <c r="G3" s="1"/>
      <c r="H3" s="1"/>
    </row>
    <row r="4" spans="1:13" ht="14.5">
      <c r="A4" s="1"/>
      <c r="B4" s="1"/>
      <c r="C4" s="50" t="s">
        <v>54</v>
      </c>
      <c r="D4" s="1"/>
      <c r="E4" s="1"/>
      <c r="F4" s="1"/>
      <c r="G4" s="1"/>
      <c r="H4" s="1"/>
    </row>
    <row r="5" spans="1:13" ht="14.5">
      <c r="A5" s="1"/>
      <c r="B5" s="1"/>
      <c r="C5" s="22" t="s">
        <v>55</v>
      </c>
      <c r="D5" s="1"/>
      <c r="E5" s="1"/>
      <c r="F5" s="1"/>
      <c r="G5" s="1"/>
      <c r="H5" s="1"/>
    </row>
    <row r="6" spans="1:13" ht="14.5">
      <c r="A6" s="1"/>
      <c r="B6" s="1"/>
      <c r="C6" s="22" t="s">
        <v>56</v>
      </c>
      <c r="D6" s="1"/>
      <c r="E6" s="1"/>
      <c r="F6" s="1"/>
      <c r="G6" s="1"/>
      <c r="H6" s="1"/>
    </row>
    <row r="7" spans="1:13" ht="15.5">
      <c r="A7" s="1"/>
      <c r="B7" s="1"/>
      <c r="C7" s="4" t="s">
        <v>1</v>
      </c>
      <c r="D7" s="1"/>
      <c r="E7" s="1"/>
      <c r="F7" s="1"/>
      <c r="G7" s="1"/>
      <c r="H7" s="1"/>
    </row>
    <row r="8" spans="1:13" ht="15.5">
      <c r="A8" s="1"/>
      <c r="B8" s="1"/>
      <c r="C8" s="4"/>
      <c r="D8" s="1"/>
      <c r="E8" s="1"/>
      <c r="F8" s="1"/>
      <c r="G8" s="1"/>
      <c r="H8" s="1"/>
    </row>
    <row r="9" spans="1:13" ht="15.5">
      <c r="A9" s="5" t="s">
        <v>37</v>
      </c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ht="15.5">
      <c r="A10" s="5" t="s">
        <v>38</v>
      </c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13" ht="15.5">
      <c r="A11" s="5" t="s">
        <v>39</v>
      </c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ht="15.5">
      <c r="A12" s="5" t="s">
        <v>48</v>
      </c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 ht="16.5" customHeight="1">
      <c r="D13" s="7" t="s">
        <v>2</v>
      </c>
      <c r="E13" s="7" t="s">
        <v>3</v>
      </c>
      <c r="F13" s="33" t="s">
        <v>4</v>
      </c>
      <c r="H13" s="6"/>
      <c r="I13" s="6"/>
      <c r="J13" s="6"/>
      <c r="K13" s="6"/>
      <c r="L13" s="30"/>
      <c r="M13" s="6"/>
    </row>
    <row r="14" spans="1:13" ht="19.5" customHeight="1">
      <c r="A14" s="5" t="s">
        <v>49</v>
      </c>
      <c r="D14" s="8"/>
      <c r="E14" s="9"/>
      <c r="F14" s="8"/>
      <c r="G14" s="10"/>
      <c r="H14" s="6"/>
      <c r="I14" s="6"/>
      <c r="J14" s="6"/>
      <c r="K14" s="6"/>
      <c r="L14" s="30"/>
      <c r="M14" s="6"/>
    </row>
    <row r="15" spans="1:13" ht="19.5" customHeight="1">
      <c r="A15" s="5"/>
      <c r="D15" s="24"/>
      <c r="E15" s="24"/>
      <c r="F15" s="24"/>
      <c r="G15" s="10"/>
      <c r="H15" s="6"/>
      <c r="I15" s="6"/>
      <c r="J15" s="6"/>
      <c r="K15" s="6"/>
      <c r="L15" s="30"/>
      <c r="M15" s="6"/>
    </row>
    <row r="16" spans="1:13" ht="21" customHeight="1" thickBot="1">
      <c r="B16" s="79" t="s">
        <v>57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23" ht="15.75" customHeight="1">
      <c r="B17" s="81" t="s">
        <v>5</v>
      </c>
      <c r="C17" s="82"/>
      <c r="D17" s="82"/>
      <c r="E17" s="82"/>
      <c r="F17" s="82"/>
      <c r="G17" s="83"/>
      <c r="J17" s="81" t="s">
        <v>6</v>
      </c>
      <c r="K17" s="82"/>
      <c r="L17" s="82"/>
      <c r="M17" s="83"/>
      <c r="N17" s="76"/>
      <c r="O17" s="77"/>
      <c r="P17" s="77"/>
      <c r="Q17" s="77"/>
      <c r="R17" s="77"/>
      <c r="S17" s="77"/>
      <c r="T17" s="77"/>
      <c r="U17" s="77"/>
      <c r="V17" s="77"/>
      <c r="W17" s="77"/>
    </row>
    <row r="18" spans="1:23" ht="15.75" customHeight="1">
      <c r="A18" s="5" t="s">
        <v>7</v>
      </c>
      <c r="B18" s="64">
        <v>0.47569444444444442</v>
      </c>
      <c r="C18" s="65"/>
      <c r="D18" s="66">
        <v>0.84027777777777779</v>
      </c>
      <c r="E18" s="65"/>
      <c r="F18" s="38"/>
      <c r="G18" s="53"/>
      <c r="H18" s="78"/>
      <c r="I18" s="77"/>
      <c r="J18" s="64">
        <v>0.84027777777777779</v>
      </c>
      <c r="K18" s="65"/>
      <c r="L18" s="56"/>
      <c r="M18" s="57"/>
    </row>
    <row r="19" spans="1:23" ht="16.5" customHeight="1">
      <c r="A19" s="3"/>
      <c r="B19" s="67"/>
      <c r="C19" s="65"/>
      <c r="D19" s="60"/>
      <c r="E19" s="65"/>
      <c r="F19" s="84"/>
      <c r="G19" s="85"/>
      <c r="J19" s="61"/>
      <c r="K19" s="65"/>
      <c r="L19" s="58"/>
      <c r="M19" s="53"/>
    </row>
    <row r="20" spans="1:23" ht="16.5" customHeight="1">
      <c r="A20" s="5" t="s">
        <v>34</v>
      </c>
      <c r="B20" s="64">
        <v>0.47569444444444442</v>
      </c>
      <c r="C20" s="65"/>
      <c r="D20" s="66">
        <v>0.84027777777777779</v>
      </c>
      <c r="E20" s="65"/>
      <c r="F20" s="36"/>
      <c r="G20" s="54"/>
      <c r="J20" s="64">
        <v>0.82638888888888884</v>
      </c>
      <c r="K20" s="65"/>
      <c r="L20" s="58"/>
      <c r="M20" s="53"/>
    </row>
    <row r="21" spans="1:23" ht="16.5" customHeight="1">
      <c r="A21" s="3"/>
      <c r="B21" s="67"/>
      <c r="C21" s="60"/>
      <c r="D21" s="60"/>
      <c r="E21" s="60"/>
      <c r="F21" s="36"/>
      <c r="G21" s="54"/>
      <c r="J21" s="61"/>
      <c r="K21" s="62"/>
      <c r="L21" s="58"/>
      <c r="M21" s="53"/>
    </row>
    <row r="22" spans="1:23" ht="16.5" customHeight="1">
      <c r="A22" s="5" t="s">
        <v>35</v>
      </c>
      <c r="B22" s="64" t="s">
        <v>36</v>
      </c>
      <c r="C22" s="65"/>
      <c r="D22" s="55"/>
      <c r="E22" s="52"/>
      <c r="F22" s="36"/>
      <c r="G22" s="54"/>
      <c r="J22" s="64"/>
      <c r="K22" s="65"/>
      <c r="L22" s="58"/>
      <c r="M22" s="53"/>
    </row>
    <row r="23" spans="1:23" ht="16.5" customHeight="1">
      <c r="A23" s="3"/>
      <c r="B23" s="67"/>
      <c r="C23" s="60"/>
      <c r="D23" s="60"/>
      <c r="E23" s="60"/>
      <c r="F23" s="36"/>
      <c r="G23" s="54"/>
      <c r="J23" s="59"/>
      <c r="K23" s="52"/>
      <c r="L23" s="58"/>
      <c r="M23" s="53"/>
    </row>
    <row r="24" spans="1:23" ht="15.5">
      <c r="A24" s="5" t="s">
        <v>8</v>
      </c>
      <c r="B24" s="64">
        <v>0.30208333333333331</v>
      </c>
      <c r="C24" s="65"/>
      <c r="D24" s="66">
        <v>0.41666666666666669</v>
      </c>
      <c r="E24" s="65"/>
      <c r="F24" s="66">
        <v>0.66666666666666663</v>
      </c>
      <c r="G24" s="86"/>
      <c r="H24" s="11"/>
      <c r="I24" s="11"/>
      <c r="J24" s="64">
        <v>0.77083333333333337</v>
      </c>
      <c r="K24" s="65"/>
      <c r="L24" s="87"/>
      <c r="M24" s="85"/>
      <c r="N24" s="76"/>
      <c r="O24" s="77"/>
      <c r="P24" s="77"/>
      <c r="Q24" s="77"/>
      <c r="R24" s="77"/>
      <c r="S24" s="77"/>
      <c r="T24" s="77"/>
      <c r="U24" s="77"/>
      <c r="V24" s="77"/>
      <c r="W24" s="77"/>
    </row>
    <row r="25" spans="1:23" ht="16.5" customHeight="1" thickBot="1">
      <c r="A25" s="3"/>
      <c r="B25" s="70"/>
      <c r="C25" s="71"/>
      <c r="D25" s="68"/>
      <c r="E25" s="71"/>
      <c r="F25" s="68"/>
      <c r="G25" s="69"/>
      <c r="H25" s="6"/>
      <c r="I25" s="6"/>
      <c r="J25" s="70"/>
      <c r="K25" s="71"/>
      <c r="L25" s="68"/>
      <c r="M25" s="69"/>
    </row>
    <row r="26" spans="1:23" ht="16.5" customHeight="1">
      <c r="A26" s="11"/>
      <c r="D26" s="12"/>
      <c r="E26" s="12"/>
      <c r="H26" s="13"/>
      <c r="I26" s="14"/>
      <c r="J26" s="14"/>
      <c r="K26" s="13"/>
      <c r="L26" s="31"/>
    </row>
    <row r="27" spans="1:23" ht="16.5" customHeight="1">
      <c r="A27" s="5" t="s">
        <v>45</v>
      </c>
    </row>
    <row r="28" spans="1:23" ht="16.5" customHeight="1">
      <c r="A28" s="5"/>
      <c r="K28" s="15"/>
    </row>
    <row r="29" spans="1:23" ht="16.5" customHeight="1">
      <c r="A29" s="5" t="s">
        <v>42</v>
      </c>
      <c r="D29" s="74" t="s">
        <v>9</v>
      </c>
      <c r="E29" s="75"/>
      <c r="F29" s="12"/>
      <c r="K29" s="15" t="s">
        <v>50</v>
      </c>
    </row>
    <row r="30" spans="1:23" ht="16.5" customHeight="1">
      <c r="A30" s="3" t="s">
        <v>40</v>
      </c>
      <c r="D30" s="72"/>
      <c r="E30" s="73"/>
      <c r="K30">
        <v>1095</v>
      </c>
      <c r="L30" s="29">
        <f>SUM(D30*K30)</f>
        <v>0</v>
      </c>
      <c r="M30" t="s">
        <v>10</v>
      </c>
    </row>
    <row r="31" spans="1:23" ht="16.5" customHeight="1">
      <c r="A31" s="22" t="s">
        <v>41</v>
      </c>
      <c r="B31" s="7" t="s">
        <v>11</v>
      </c>
      <c r="C31" s="7" t="s">
        <v>12</v>
      </c>
      <c r="D31" s="7" t="s">
        <v>13</v>
      </c>
      <c r="E31" s="16" t="s">
        <v>14</v>
      </c>
      <c r="F31" s="16" t="s">
        <v>15</v>
      </c>
      <c r="G31" s="16" t="s">
        <v>16</v>
      </c>
      <c r="H31" s="16" t="s">
        <v>17</v>
      </c>
      <c r="I31" s="16" t="s">
        <v>18</v>
      </c>
    </row>
    <row r="32" spans="1:23" ht="16.5" customHeight="1">
      <c r="A32" t="s">
        <v>19</v>
      </c>
      <c r="B32" s="34"/>
      <c r="C32" s="34"/>
      <c r="D32" s="34"/>
      <c r="E32" s="34"/>
      <c r="F32" s="34"/>
      <c r="G32" s="34"/>
      <c r="H32" s="34"/>
      <c r="I32" s="34"/>
      <c r="L32" s="29">
        <f>SUM(B32:I32)</f>
        <v>0</v>
      </c>
      <c r="M32" t="s">
        <v>20</v>
      </c>
    </row>
    <row r="33" spans="1:13" ht="16.5" customHeight="1">
      <c r="B33" s="36"/>
      <c r="C33" s="36"/>
      <c r="D33" s="36"/>
      <c r="E33" s="36"/>
      <c r="F33" s="36"/>
      <c r="G33" s="36"/>
      <c r="H33" s="36"/>
      <c r="I33" s="36"/>
    </row>
    <row r="34" spans="1:13" ht="16.5" customHeight="1">
      <c r="A34" s="5" t="s">
        <v>43</v>
      </c>
      <c r="D34" s="74" t="s">
        <v>9</v>
      </c>
      <c r="E34" s="75"/>
      <c r="F34" s="12"/>
      <c r="K34" s="15" t="s">
        <v>50</v>
      </c>
    </row>
    <row r="35" spans="1:13" ht="16.5" customHeight="1">
      <c r="A35" s="3" t="s">
        <v>40</v>
      </c>
      <c r="D35" s="72"/>
      <c r="E35" s="73"/>
      <c r="K35">
        <v>895</v>
      </c>
      <c r="L35" s="29">
        <f>SUM(D35*K35)</f>
        <v>0</v>
      </c>
      <c r="M35" t="s">
        <v>10</v>
      </c>
    </row>
    <row r="36" spans="1:13" ht="16.5" customHeight="1">
      <c r="A36" s="22" t="s">
        <v>41</v>
      </c>
      <c r="B36" s="7" t="s">
        <v>11</v>
      </c>
      <c r="C36" s="7" t="s">
        <v>12</v>
      </c>
      <c r="D36" s="7" t="s">
        <v>13</v>
      </c>
      <c r="E36" s="16" t="s">
        <v>14</v>
      </c>
      <c r="F36" s="16" t="s">
        <v>15</v>
      </c>
      <c r="G36" s="16" t="s">
        <v>16</v>
      </c>
      <c r="H36" s="16" t="s">
        <v>17</v>
      </c>
      <c r="I36" s="16" t="s">
        <v>18</v>
      </c>
    </row>
    <row r="37" spans="1:13" ht="16.5" customHeight="1">
      <c r="A37" t="s">
        <v>19</v>
      </c>
      <c r="B37" s="34"/>
      <c r="C37" s="34"/>
      <c r="D37" s="34"/>
      <c r="E37" s="34"/>
      <c r="F37" s="34"/>
      <c r="G37" s="34"/>
      <c r="H37" s="34"/>
      <c r="I37" s="34"/>
      <c r="L37" s="29">
        <f>SUM(B37:I37)</f>
        <v>0</v>
      </c>
      <c r="M37" t="s">
        <v>20</v>
      </c>
    </row>
    <row r="38" spans="1:13" ht="16.5" customHeight="1">
      <c r="B38" s="23"/>
      <c r="C38" s="23"/>
      <c r="D38" s="23"/>
      <c r="E38" s="23"/>
      <c r="F38" s="23"/>
      <c r="G38" s="23"/>
      <c r="H38" s="23"/>
      <c r="I38" s="23"/>
    </row>
    <row r="39" spans="1:13" ht="16.5" customHeight="1">
      <c r="A39" s="5" t="s">
        <v>44</v>
      </c>
      <c r="D39" s="74" t="s">
        <v>9</v>
      </c>
      <c r="E39" s="75"/>
      <c r="F39" s="12"/>
      <c r="K39" s="15" t="s">
        <v>50</v>
      </c>
    </row>
    <row r="40" spans="1:13" ht="16.5" customHeight="1">
      <c r="A40" s="3" t="s">
        <v>40</v>
      </c>
      <c r="D40" s="72"/>
      <c r="E40" s="73"/>
      <c r="K40">
        <v>795</v>
      </c>
      <c r="L40" s="29">
        <f>SUM(D40*K40)</f>
        <v>0</v>
      </c>
      <c r="M40" t="s">
        <v>10</v>
      </c>
    </row>
    <row r="41" spans="1:13" ht="16.5" customHeight="1">
      <c r="A41" s="22" t="s">
        <v>41</v>
      </c>
      <c r="B41" s="7" t="s">
        <v>11</v>
      </c>
      <c r="C41" s="7" t="s">
        <v>12</v>
      </c>
      <c r="D41" s="7" t="s">
        <v>13</v>
      </c>
      <c r="E41" s="16" t="s">
        <v>14</v>
      </c>
      <c r="F41" s="16" t="s">
        <v>15</v>
      </c>
      <c r="G41" s="16" t="s">
        <v>16</v>
      </c>
      <c r="H41" s="16" t="s">
        <v>17</v>
      </c>
      <c r="I41" s="16" t="s">
        <v>18</v>
      </c>
    </row>
    <row r="42" spans="1:13" ht="16.5" customHeight="1">
      <c r="A42" t="s">
        <v>19</v>
      </c>
      <c r="B42" s="34"/>
      <c r="C42" s="34"/>
      <c r="D42" s="34"/>
      <c r="E42" s="34"/>
      <c r="F42" s="34"/>
      <c r="G42" s="34"/>
      <c r="H42" s="34"/>
      <c r="I42" s="34"/>
      <c r="L42" s="29">
        <f>SUM(B42:I42)</f>
        <v>0</v>
      </c>
      <c r="M42" t="s">
        <v>20</v>
      </c>
    </row>
    <row r="43" spans="1:13" ht="16.5" customHeight="1">
      <c r="B43" s="23"/>
      <c r="C43" s="23"/>
      <c r="D43" s="23"/>
      <c r="E43" s="23"/>
      <c r="F43" s="23"/>
      <c r="G43" s="23"/>
      <c r="H43" s="23"/>
      <c r="I43" s="23"/>
    </row>
    <row r="44" spans="1:13" ht="16.5" customHeight="1">
      <c r="B44" s="23"/>
      <c r="C44" s="23"/>
      <c r="D44" s="23"/>
      <c r="E44" s="23"/>
      <c r="F44" s="23"/>
      <c r="G44" s="23"/>
      <c r="H44" s="23"/>
      <c r="I44" s="23"/>
    </row>
    <row r="45" spans="1:13" ht="16" customHeight="1">
      <c r="B45" s="13"/>
      <c r="C45" s="13"/>
      <c r="D45" s="13"/>
      <c r="E45" s="13"/>
      <c r="F45" s="13"/>
      <c r="G45" s="13"/>
      <c r="H45" s="13"/>
      <c r="J45" s="17" t="s">
        <v>21</v>
      </c>
      <c r="K45" s="18"/>
      <c r="L45" s="28">
        <f>L30+L35+L40</f>
        <v>0</v>
      </c>
      <c r="M45" s="19" t="s">
        <v>10</v>
      </c>
    </row>
    <row r="46" spans="1:13" ht="16.5" customHeight="1">
      <c r="A46" s="5" t="s">
        <v>22</v>
      </c>
      <c r="D46" s="12"/>
      <c r="E46" s="12"/>
    </row>
    <row r="47" spans="1:13" ht="16.5" customHeight="1">
      <c r="A47" s="3" t="s">
        <v>30</v>
      </c>
      <c r="B47" s="72"/>
      <c r="C47" s="73"/>
      <c r="D47" s="88"/>
      <c r="E47" s="77"/>
      <c r="K47">
        <v>75</v>
      </c>
      <c r="L47" s="29">
        <f t="shared" ref="L47:L49" si="0">SUM(B47*K47)</f>
        <v>0</v>
      </c>
      <c r="M47" t="s">
        <v>10</v>
      </c>
    </row>
    <row r="48" spans="1:13" ht="16.5" customHeight="1">
      <c r="A48" s="3" t="s">
        <v>31</v>
      </c>
      <c r="B48" s="72"/>
      <c r="C48" s="73"/>
      <c r="D48" s="88"/>
      <c r="E48" s="77"/>
      <c r="K48">
        <v>100</v>
      </c>
      <c r="L48" s="29">
        <f t="shared" si="0"/>
        <v>0</v>
      </c>
      <c r="M48" t="s">
        <v>10</v>
      </c>
    </row>
    <row r="49" spans="1:13" ht="16.5" customHeight="1">
      <c r="A49" s="3" t="s">
        <v>32</v>
      </c>
      <c r="B49" s="72"/>
      <c r="C49" s="73"/>
      <c r="D49" s="88"/>
      <c r="E49" s="77"/>
      <c r="K49">
        <v>100</v>
      </c>
      <c r="L49" s="29">
        <f t="shared" si="0"/>
        <v>0</v>
      </c>
      <c r="M49" t="s">
        <v>10</v>
      </c>
    </row>
    <row r="50" spans="1:13" ht="16.5" customHeight="1">
      <c r="A50" s="3" t="s">
        <v>46</v>
      </c>
      <c r="B50" s="72"/>
      <c r="C50" s="73"/>
      <c r="D50" s="20"/>
      <c r="K50">
        <v>75</v>
      </c>
      <c r="L50" s="29">
        <f>SUM(B50*K50)</f>
        <v>0</v>
      </c>
      <c r="M50" t="s">
        <v>10</v>
      </c>
    </row>
    <row r="51" spans="1:13" ht="16.5" customHeight="1">
      <c r="A51" s="3" t="s">
        <v>47</v>
      </c>
      <c r="B51" s="72"/>
      <c r="C51" s="73"/>
      <c r="D51" s="20"/>
      <c r="K51">
        <v>100</v>
      </c>
      <c r="L51" s="29">
        <f>SUM(B51*K51)</f>
        <v>0</v>
      </c>
      <c r="M51" t="s">
        <v>10</v>
      </c>
    </row>
    <row r="52" spans="1:13" ht="16.5" customHeight="1">
      <c r="A52" s="3"/>
      <c r="B52" s="24"/>
      <c r="C52" s="21"/>
      <c r="D52" s="20"/>
      <c r="J52" s="17" t="s">
        <v>21</v>
      </c>
      <c r="K52" s="18"/>
      <c r="L52" s="28">
        <f>SUM(L47:L51)</f>
        <v>0</v>
      </c>
      <c r="M52" s="19" t="s">
        <v>10</v>
      </c>
    </row>
    <row r="53" spans="1:13" ht="16.5" customHeight="1">
      <c r="A53" s="3"/>
      <c r="B53" s="24"/>
      <c r="C53" s="21"/>
      <c r="D53" s="20"/>
    </row>
    <row r="54" spans="1:13" ht="16.5" customHeight="1">
      <c r="A54" s="15" t="s">
        <v>33</v>
      </c>
      <c r="B54" s="7" t="s">
        <v>11</v>
      </c>
      <c r="C54" s="7" t="s">
        <v>12</v>
      </c>
      <c r="D54" s="7" t="s">
        <v>13</v>
      </c>
      <c r="E54" s="16" t="s">
        <v>14</v>
      </c>
      <c r="F54" s="16" t="s">
        <v>15</v>
      </c>
      <c r="G54" s="16" t="s">
        <v>16</v>
      </c>
      <c r="H54" s="16" t="s">
        <v>17</v>
      </c>
      <c r="I54" s="16" t="s">
        <v>18</v>
      </c>
      <c r="J54" t="s">
        <v>23</v>
      </c>
    </row>
    <row r="55" spans="1:13" ht="16.5" customHeight="1">
      <c r="B55" s="34"/>
      <c r="C55" s="34"/>
      <c r="D55" s="34"/>
      <c r="E55" s="34"/>
      <c r="F55" s="34"/>
      <c r="G55" s="34"/>
      <c r="H55" s="34"/>
      <c r="I55" s="34"/>
      <c r="J55" s="35">
        <f>B55+C55+D55+E55+F55+G55+H55+I55</f>
        <v>0</v>
      </c>
      <c r="K55">
        <v>150</v>
      </c>
      <c r="L55" s="29">
        <f>J55*K55</f>
        <v>0</v>
      </c>
      <c r="M55" t="s">
        <v>10</v>
      </c>
    </row>
    <row r="56" spans="1:13" ht="16.5" customHeight="1">
      <c r="B56" s="15"/>
      <c r="C56" s="1"/>
      <c r="D56" s="1"/>
      <c r="E56" s="1"/>
      <c r="F56" s="1"/>
      <c r="J56" s="17" t="s">
        <v>21</v>
      </c>
      <c r="K56" s="18"/>
      <c r="L56" s="28">
        <f>SUM(L55)</f>
        <v>0</v>
      </c>
      <c r="M56" s="19" t="s">
        <v>10</v>
      </c>
    </row>
    <row r="57" spans="1:13" ht="16.5" customHeight="1">
      <c r="B57" s="15"/>
      <c r="C57" s="1"/>
      <c r="D57" s="1"/>
      <c r="E57" s="1"/>
      <c r="F57" s="1"/>
      <c r="J57" s="37"/>
      <c r="K57" s="38"/>
      <c r="L57" s="39"/>
      <c r="M57" s="40"/>
    </row>
    <row r="58" spans="1:13" ht="16.5" customHeight="1">
      <c r="B58" s="15"/>
      <c r="C58" s="1"/>
      <c r="D58" s="1"/>
      <c r="E58" s="1"/>
      <c r="F58" s="1"/>
      <c r="J58" s="37"/>
      <c r="K58" s="38"/>
      <c r="L58" s="39"/>
      <c r="M58" s="40"/>
    </row>
    <row r="59" spans="1:13" ht="16.5" customHeight="1">
      <c r="B59" s="49" t="s">
        <v>53</v>
      </c>
      <c r="C59" s="1"/>
      <c r="D59" s="1"/>
      <c r="E59" s="1"/>
      <c r="F59" s="1"/>
      <c r="H59" s="44" t="s">
        <v>51</v>
      </c>
      <c r="I59" s="48"/>
      <c r="J59" s="45"/>
      <c r="K59" s="46"/>
      <c r="L59" s="47">
        <f>L45+L52+L56</f>
        <v>0</v>
      </c>
      <c r="M59" s="44" t="s">
        <v>52</v>
      </c>
    </row>
    <row r="60" spans="1:13" ht="16.5" customHeight="1">
      <c r="B60" s="49"/>
      <c r="C60" s="1"/>
      <c r="D60" s="1"/>
      <c r="E60" s="1"/>
      <c r="F60" s="1"/>
      <c r="H60" s="41"/>
      <c r="J60" s="51"/>
      <c r="K60" s="42"/>
      <c r="L60" s="43"/>
      <c r="M60" s="41"/>
    </row>
    <row r="61" spans="1:13" ht="16.5" customHeight="1">
      <c r="B61" s="15"/>
      <c r="C61" s="1"/>
      <c r="D61" s="1"/>
      <c r="E61" s="1"/>
      <c r="F61" s="1"/>
      <c r="J61" s="25"/>
      <c r="K61" s="26"/>
      <c r="L61" s="32"/>
      <c r="M61" s="27"/>
    </row>
    <row r="62" spans="1:13" ht="15.75" customHeight="1">
      <c r="A62" s="5" t="s">
        <v>24</v>
      </c>
      <c r="J62" s="5"/>
    </row>
    <row r="63" spans="1:13" ht="15.75" customHeight="1">
      <c r="A63" s="11" t="s">
        <v>58</v>
      </c>
      <c r="J63" s="5"/>
    </row>
    <row r="64" spans="1:13" ht="15.75" customHeight="1">
      <c r="A64" s="3" t="s">
        <v>25</v>
      </c>
      <c r="B64" s="72">
        <v>0</v>
      </c>
      <c r="C64" s="73"/>
      <c r="D64" t="s">
        <v>26</v>
      </c>
      <c r="F64" s="63" t="s">
        <v>59</v>
      </c>
      <c r="G64" s="63"/>
      <c r="H64" s="63"/>
      <c r="I64" s="63"/>
      <c r="J64" s="63"/>
      <c r="K64" s="63"/>
      <c r="L64" s="63"/>
      <c r="M64" s="63"/>
    </row>
    <row r="65" spans="1:13" ht="15.75" customHeight="1">
      <c r="A65" s="3" t="s">
        <v>27</v>
      </c>
      <c r="B65" s="72">
        <v>0</v>
      </c>
      <c r="C65" s="73"/>
      <c r="D65" t="s">
        <v>26</v>
      </c>
      <c r="F65" s="63"/>
      <c r="G65" s="63"/>
      <c r="H65" s="63"/>
      <c r="I65" s="63"/>
      <c r="J65" s="63"/>
      <c r="K65" s="63"/>
      <c r="L65" s="63"/>
      <c r="M65" s="63"/>
    </row>
    <row r="66" spans="1:13" ht="15.75" customHeight="1">
      <c r="A66" s="3" t="s">
        <v>28</v>
      </c>
      <c r="B66" s="72">
        <v>0</v>
      </c>
      <c r="C66" s="73"/>
      <c r="D66" t="s">
        <v>26</v>
      </c>
      <c r="F66" s="63"/>
      <c r="G66" s="63"/>
      <c r="H66" s="63"/>
      <c r="I66" s="63"/>
      <c r="J66" s="63"/>
      <c r="K66" s="63"/>
      <c r="L66" s="63"/>
      <c r="M66" s="63"/>
    </row>
    <row r="67" spans="1:13" ht="15.75" customHeight="1">
      <c r="A67" s="3" t="s">
        <v>29</v>
      </c>
      <c r="B67" s="72">
        <v>0</v>
      </c>
      <c r="C67" s="73"/>
      <c r="D67" t="s">
        <v>26</v>
      </c>
      <c r="F67" s="63"/>
      <c r="G67" s="63"/>
      <c r="H67" s="63"/>
      <c r="I67" s="63"/>
      <c r="J67" s="63"/>
      <c r="K67" s="63"/>
      <c r="L67" s="63"/>
      <c r="M67" s="63"/>
    </row>
    <row r="68" spans="1:13" ht="15.75" customHeight="1">
      <c r="A68" s="4"/>
      <c r="B68" s="1"/>
      <c r="C68" s="1"/>
      <c r="D68" s="1"/>
      <c r="E68" s="1"/>
      <c r="F68" s="63"/>
      <c r="G68" s="63"/>
      <c r="H68" s="63"/>
      <c r="I68" s="63"/>
      <c r="J68" s="63"/>
      <c r="K68" s="63"/>
      <c r="L68" s="63"/>
      <c r="M68" s="63"/>
    </row>
    <row r="69" spans="1:13" ht="15.75" customHeight="1">
      <c r="A69" s="1"/>
      <c r="B69" s="1"/>
      <c r="C69" s="1"/>
      <c r="D69" s="1"/>
      <c r="E69" s="1"/>
      <c r="F69" s="63"/>
      <c r="G69" s="63"/>
      <c r="H69" s="63"/>
      <c r="I69" s="63"/>
      <c r="J69" s="63"/>
      <c r="K69" s="63"/>
      <c r="L69" s="63"/>
      <c r="M69" s="63"/>
    </row>
    <row r="70" spans="1:13" ht="15.75" customHeight="1">
      <c r="F70" s="63"/>
      <c r="G70" s="63"/>
      <c r="H70" s="63"/>
      <c r="I70" s="63"/>
      <c r="J70" s="63"/>
      <c r="K70" s="63"/>
      <c r="L70" s="63"/>
      <c r="M70" s="63"/>
    </row>
    <row r="71" spans="1:13" ht="15.75" customHeight="1">
      <c r="F71" s="63"/>
      <c r="G71" s="63"/>
      <c r="H71" s="63"/>
      <c r="I71" s="63"/>
      <c r="J71" s="63"/>
      <c r="K71" s="63"/>
      <c r="L71" s="63"/>
      <c r="M71" s="63"/>
    </row>
    <row r="72" spans="1:13" ht="15.75" customHeight="1"/>
    <row r="73" spans="1:13" ht="15.75" customHeight="1"/>
    <row r="74" spans="1:13" ht="15.75" customHeight="1"/>
    <row r="75" spans="1:13" ht="15.75" customHeight="1"/>
    <row r="76" spans="1:13" ht="15.75" customHeight="1"/>
    <row r="77" spans="1:13" ht="15.75" customHeight="1"/>
    <row r="78" spans="1:13" ht="15.75" customHeight="1"/>
    <row r="79" spans="1:13" ht="15.75" customHeight="1"/>
    <row r="80" spans="1:1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</sheetData>
  <mergeCells count="56">
    <mergeCell ref="B67:C67"/>
    <mergeCell ref="B64:C64"/>
    <mergeCell ref="D34:E34"/>
    <mergeCell ref="D35:E35"/>
    <mergeCell ref="D39:E39"/>
    <mergeCell ref="D40:E40"/>
    <mergeCell ref="B51:C51"/>
    <mergeCell ref="B50:C50"/>
    <mergeCell ref="B49:C49"/>
    <mergeCell ref="B48:C48"/>
    <mergeCell ref="D25:E25"/>
    <mergeCell ref="B65:C65"/>
    <mergeCell ref="B66:C66"/>
    <mergeCell ref="D48:E48"/>
    <mergeCell ref="D47:E47"/>
    <mergeCell ref="D49:E49"/>
    <mergeCell ref="D30:E30"/>
    <mergeCell ref="N24:W24"/>
    <mergeCell ref="B17:G17"/>
    <mergeCell ref="B18:C18"/>
    <mergeCell ref="D18:E18"/>
    <mergeCell ref="F19:G19"/>
    <mergeCell ref="B19:C19"/>
    <mergeCell ref="J19:K19"/>
    <mergeCell ref="D19:E19"/>
    <mergeCell ref="B24:C24"/>
    <mergeCell ref="D24:E24"/>
    <mergeCell ref="J17:M17"/>
    <mergeCell ref="J24:K24"/>
    <mergeCell ref="F24:G24"/>
    <mergeCell ref="L24:M24"/>
    <mergeCell ref="N17:W17"/>
    <mergeCell ref="B23:C23"/>
    <mergeCell ref="B9:M9"/>
    <mergeCell ref="J18:K18"/>
    <mergeCell ref="H18:I18"/>
    <mergeCell ref="B10:M10"/>
    <mergeCell ref="B11:M11"/>
    <mergeCell ref="B12:M12"/>
    <mergeCell ref="B16:M16"/>
    <mergeCell ref="D23:E23"/>
    <mergeCell ref="J21:K21"/>
    <mergeCell ref="F64:M71"/>
    <mergeCell ref="J20:K20"/>
    <mergeCell ref="B22:C22"/>
    <mergeCell ref="J22:K22"/>
    <mergeCell ref="B20:C20"/>
    <mergeCell ref="D20:E20"/>
    <mergeCell ref="B21:C21"/>
    <mergeCell ref="D21:E21"/>
    <mergeCell ref="F25:G25"/>
    <mergeCell ref="J25:K25"/>
    <mergeCell ref="L25:M25"/>
    <mergeCell ref="B47:C47"/>
    <mergeCell ref="D29:E29"/>
    <mergeCell ref="B25:C25"/>
  </mergeCells>
  <hyperlinks>
    <hyperlink ref="C4" r:id="rId1" xr:uid="{00000000-0004-0000-0000-000000000000}"/>
  </hyperlinks>
  <pageMargins left="0.98425196850393704" right="0.55118110236220474" top="0.94488188976377963" bottom="1.5354330708661419" header="0" footer="0"/>
  <pageSetup paperSize="9" orientation="portrait" r:id="rId2"/>
  <headerFooter>
    <oddFooter>&amp;L000000Visbygymnasterna c/o Lena Jacobsson Släktäktsvägen 36 622 65 Gotlands Tofta&amp;C000000www.visbygymnasterna.com  &amp;R000000bankgiro 182-23 86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Camilla Kostur</cp:lastModifiedBy>
  <cp:lastPrinted>2018-09-13T15:54:02Z</cp:lastPrinted>
  <dcterms:created xsi:type="dcterms:W3CDTF">2018-06-17T10:35:59Z</dcterms:created>
  <dcterms:modified xsi:type="dcterms:W3CDTF">2026-05-26T12:53:37Z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8c15d-f884-497c-878a-a3faeada53a3_Enabled">
    <vt:lpwstr>true</vt:lpwstr>
  </property>
  <property fmtid="{D5CDD505-2E9C-101B-9397-08002B2CF9AE}" pid="3" name="MSIP_Label_94e8c15d-f884-497c-878a-a3faeada53a3_SetDate">
    <vt:lpwstr>2026-05-05T06:29:47Z</vt:lpwstr>
  </property>
  <property fmtid="{D5CDD505-2E9C-101B-9397-08002B2CF9AE}" pid="4" name="MSIP_Label_94e8c15d-f884-497c-878a-a3faeada53a3_Method">
    <vt:lpwstr>Privileged</vt:lpwstr>
  </property>
  <property fmtid="{D5CDD505-2E9C-101B-9397-08002B2CF9AE}" pid="5" name="MSIP_Label_94e8c15d-f884-497c-878a-a3faeada53a3_Name">
    <vt:lpwstr>Open - No visual label</vt:lpwstr>
  </property>
  <property fmtid="{D5CDD505-2E9C-101B-9397-08002B2CF9AE}" pid="6" name="MSIP_Label_94e8c15d-f884-497c-878a-a3faeada53a3_SiteId">
    <vt:lpwstr>4aba1e73-421d-4e8f-895a-786b597ba991</vt:lpwstr>
  </property>
  <property fmtid="{D5CDD505-2E9C-101B-9397-08002B2CF9AE}" pid="7" name="MSIP_Label_94e8c15d-f884-497c-878a-a3faeada53a3_ActionId">
    <vt:lpwstr>161c987d-2368-4d84-9e68-bff71b161de6</vt:lpwstr>
  </property>
  <property fmtid="{D5CDD505-2E9C-101B-9397-08002B2CF9AE}" pid="8" name="MSIP_Label_94e8c15d-f884-497c-878a-a3faeada53a3_ContentBits">
    <vt:lpwstr>0</vt:lpwstr>
  </property>
  <property fmtid="{D5CDD505-2E9C-101B-9397-08002B2CF9AE}" pid="9" name="MSIP_Label_94e8c15d-f884-497c-878a-a3faeada53a3_Tag">
    <vt:lpwstr>10, 0, 1, 1</vt:lpwstr>
  </property>
</Properties>
</file>